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155" windowHeight="7740"/>
  </bookViews>
  <sheets>
    <sheet name="Ark1" sheetId="1" r:id="rId1"/>
    <sheet name="Ark2" sheetId="2" r:id="rId2"/>
    <sheet name="Ark3" sheetId="3" r:id="rId3"/>
  </sheets>
  <definedNames>
    <definedName name="_xlnm.Print_Area" localSheetId="0">'Ark1'!$B$1:$R$25</definedName>
  </definedNames>
  <calcPr calcId="145621"/>
</workbook>
</file>

<file path=xl/calcChain.xml><?xml version="1.0" encoding="utf-8"?>
<calcChain xmlns="http://schemas.openxmlformats.org/spreadsheetml/2006/main">
  <c r="R14" i="1" l="1"/>
  <c r="R29" i="1"/>
  <c r="Q29" i="1"/>
  <c r="F14" i="1"/>
  <c r="L14" i="1"/>
  <c r="K29" i="1"/>
  <c r="L29" i="1"/>
  <c r="J30" i="1" l="1"/>
  <c r="P30" i="1"/>
  <c r="P29" i="1"/>
  <c r="N19" i="1" s="1"/>
  <c r="J29" i="1"/>
  <c r="H19" i="1" s="1"/>
  <c r="D29" i="1"/>
  <c r="F29" i="1"/>
  <c r="E29" i="1"/>
  <c r="N24" i="1" l="1"/>
  <c r="N20" i="1"/>
  <c r="N21" i="1"/>
  <c r="H21" i="1"/>
  <c r="N23" i="1"/>
  <c r="N22" i="1"/>
  <c r="R27" i="1"/>
  <c r="L27" i="1"/>
  <c r="H22" i="1"/>
  <c r="H20" i="1"/>
  <c r="H24" i="1"/>
  <c r="H23" i="1"/>
  <c r="Q27" i="1"/>
  <c r="K27" i="1"/>
  <c r="E27" i="1"/>
  <c r="R25" i="1" l="1"/>
  <c r="Q25" i="1"/>
  <c r="L25" i="1"/>
  <c r="K25" i="1"/>
  <c r="F25" i="1"/>
  <c r="E25" i="1"/>
  <c r="Q16" i="1"/>
  <c r="O16" i="1"/>
  <c r="O27" i="1" s="1"/>
  <c r="K16" i="1"/>
  <c r="I16" i="1"/>
  <c r="I27" i="1" s="1"/>
  <c r="E16" i="1"/>
  <c r="C16" i="1"/>
  <c r="C27" i="1" s="1"/>
  <c r="D30" i="1" l="1"/>
  <c r="B23" i="1" l="1"/>
  <c r="B21" i="1"/>
  <c r="B24" i="1"/>
  <c r="B19" i="1"/>
  <c r="B20" i="1"/>
  <c r="B22" i="1"/>
  <c r="F27" i="1"/>
</calcChain>
</file>

<file path=xl/sharedStrings.xml><?xml version="1.0" encoding="utf-8"?>
<sst xmlns="http://schemas.openxmlformats.org/spreadsheetml/2006/main" count="87" uniqueCount="31">
  <si>
    <t>Hjemmehold : </t>
  </si>
  <si>
    <t>Spillested: </t>
  </si>
  <si>
    <t>Udehold 1:</t>
  </si>
  <si>
    <t>hcp.</t>
  </si>
  <si>
    <t>Resultat</t>
  </si>
  <si>
    <t>Navn:</t>
  </si>
  <si>
    <t>Hj.hold</t>
  </si>
  <si>
    <t>Foursome</t>
  </si>
  <si>
    <t>4. single</t>
  </si>
  <si>
    <t>3. single</t>
  </si>
  <si>
    <t>2. single</t>
  </si>
  <si>
    <t>1. single</t>
  </si>
  <si>
    <t>Holdkaptajn: </t>
  </si>
  <si>
    <t>Resultat :</t>
  </si>
  <si>
    <t>Udehold 2:</t>
  </si>
  <si>
    <t>Resultat:</t>
  </si>
  <si>
    <t>Række:</t>
  </si>
  <si>
    <t>Dato:</t>
  </si>
  <si>
    <t>5. single</t>
  </si>
  <si>
    <t>Skriv resultat i hver match</t>
  </si>
  <si>
    <t>Udeh. 1</t>
  </si>
  <si>
    <t>Udeh. 2</t>
  </si>
  <si>
    <t>Point</t>
  </si>
  <si>
    <t>mod</t>
  </si>
  <si>
    <t xml:space="preserve">ops mod </t>
  </si>
  <si>
    <t>Hjemmehold</t>
  </si>
  <si>
    <t>Udehold</t>
  </si>
  <si>
    <t>ops</t>
  </si>
  <si>
    <t>Skriv kun i de hvide felter, så føres data til de rette felter med farver.</t>
  </si>
  <si>
    <t>RESULTATINDBERETNING - HOLDTURNERING 2023</t>
  </si>
  <si>
    <t>Serie 2 og Serie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</si>
</sst>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9" fillId="4" borderId="20" xfId="0" applyFont="1" applyFill="1" applyBorder="1" applyAlignment="1">
      <alignment horizontal="center" vertical="center" textRotation="90" wrapText="1"/>
    </xf>
    <xf numFmtId="0" fontId="9" fillId="4" borderId="21" xfId="0" applyFont="1" applyFill="1" applyBorder="1" applyAlignment="1">
      <alignment horizontal="center" vertical="center" textRotation="90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14" fontId="4" fillId="0" borderId="13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4" borderId="0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0" fillId="4" borderId="19" xfId="0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4" borderId="22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</cellXfs>
  <cellStyles count="1">
    <cellStyle name="Normal" xfId="0" builtinId="0"/>
  </cellStyles>
  <dxfs count="6">
    <dxf>
      <font>
        <color theme="0" tint="-4.9989318521683403E-2"/>
      </font>
    </dxf>
    <dxf>
      <font>
        <color theme="0" tint="-4.9989318521683403E-2"/>
      </font>
    </dxf>
    <dxf>
      <font>
        <color theme="6" tint="0.39994506668294322"/>
      </font>
    </dxf>
    <dxf>
      <font>
        <color theme="6" tint="0.3999450666829432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V48"/>
  <sheetViews>
    <sheetView tabSelected="1" zoomScale="85" zoomScaleNormal="85" workbookViewId="0">
      <selection activeCell="I36" sqref="I36"/>
    </sheetView>
  </sheetViews>
  <sheetFormatPr defaultRowHeight="15" x14ac:dyDescent="0.25"/>
  <cols>
    <col min="1" max="1" width="1.85546875" style="6" customWidth="1"/>
    <col min="2" max="2" width="3.5703125" style="6" customWidth="1"/>
    <col min="3" max="3" width="15.5703125" style="6" customWidth="1"/>
    <col min="4" max="4" width="13" style="6" customWidth="1"/>
    <col min="5" max="5" width="11.85546875" style="6" customWidth="1"/>
    <col min="6" max="6" width="10" style="6" customWidth="1"/>
    <col min="7" max="7" width="1.5703125" style="6" customWidth="1"/>
    <col min="8" max="8" width="3.42578125" style="6" customWidth="1"/>
    <col min="9" max="9" width="16.140625" style="6" customWidth="1"/>
    <col min="10" max="10" width="13" style="6" customWidth="1"/>
    <col min="11" max="11" width="13.140625" style="6" customWidth="1"/>
    <col min="12" max="12" width="10" style="6" customWidth="1"/>
    <col min="13" max="13" width="1.85546875" style="6" customWidth="1"/>
    <col min="14" max="14" width="3.85546875" style="6" customWidth="1"/>
    <col min="15" max="15" width="15.42578125" style="6" customWidth="1"/>
    <col min="16" max="16" width="13.5703125" style="6" customWidth="1"/>
    <col min="17" max="17" width="12.140625" style="6" customWidth="1"/>
    <col min="18" max="18" width="11" style="6" customWidth="1"/>
    <col min="19" max="19" width="1.85546875" style="6" customWidth="1"/>
    <col min="20" max="16384" width="9.140625" style="6"/>
  </cols>
  <sheetData>
    <row r="1" spans="1:22" ht="29.25" customHeight="1" x14ac:dyDescent="0.25">
      <c r="A1" s="4"/>
      <c r="B1" s="4"/>
      <c r="C1" s="3" t="s">
        <v>30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</row>
    <row r="2" spans="1:22" s="10" customFormat="1" ht="24.75" customHeight="1" thickBot="1" x14ac:dyDescent="0.3">
      <c r="A2" s="7"/>
      <c r="B2" s="7"/>
      <c r="C2" s="8" t="s">
        <v>29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7"/>
      <c r="T2" s="9"/>
      <c r="U2" s="9"/>
      <c r="V2" s="9"/>
    </row>
    <row r="3" spans="1:22" ht="21" customHeight="1" thickBot="1" x14ac:dyDescent="0.3">
      <c r="A3" s="4"/>
      <c r="B3" s="4"/>
      <c r="C3" s="11" t="s">
        <v>16</v>
      </c>
      <c r="D3" s="12"/>
      <c r="E3" s="13"/>
      <c r="F3" s="11" t="s">
        <v>1</v>
      </c>
      <c r="G3" s="4"/>
      <c r="H3" s="4"/>
      <c r="I3" s="12"/>
      <c r="J3" s="14"/>
      <c r="K3" s="14"/>
      <c r="L3" s="13"/>
      <c r="M3" s="15"/>
      <c r="N3" s="16"/>
      <c r="O3" s="11" t="s">
        <v>17</v>
      </c>
      <c r="P3" s="17"/>
      <c r="Q3" s="13"/>
      <c r="R3" s="4"/>
      <c r="S3" s="4"/>
      <c r="T3" s="5"/>
      <c r="U3" s="5"/>
      <c r="V3" s="5"/>
    </row>
    <row r="4" spans="1:22" ht="7.5" customHeight="1" x14ac:dyDescent="0.25">
      <c r="A4" s="4"/>
      <c r="B4" s="4"/>
      <c r="C4" s="4"/>
      <c r="D4" s="4"/>
      <c r="E4" s="4"/>
      <c r="F4" s="4"/>
      <c r="G4" s="4"/>
      <c r="H4" s="4"/>
      <c r="I4" s="18"/>
      <c r="J4" s="18"/>
      <c r="K4" s="18"/>
      <c r="L4" s="18"/>
      <c r="M4" s="18"/>
      <c r="N4" s="18"/>
      <c r="O4" s="4"/>
      <c r="P4" s="18"/>
      <c r="Q4" s="18"/>
      <c r="R4" s="4"/>
      <c r="S4" s="4"/>
      <c r="T4" s="5"/>
      <c r="U4" s="5"/>
      <c r="V4" s="5"/>
    </row>
    <row r="5" spans="1:22" ht="21" customHeight="1" x14ac:dyDescent="0.25">
      <c r="A5" s="4"/>
      <c r="B5" s="4"/>
      <c r="C5" s="19" t="s">
        <v>0</v>
      </c>
      <c r="D5" s="20"/>
      <c r="E5" s="21"/>
      <c r="F5" s="22" t="s">
        <v>3</v>
      </c>
      <c r="G5" s="22"/>
      <c r="H5" s="23"/>
      <c r="I5" s="19" t="s">
        <v>2</v>
      </c>
      <c r="J5" s="20"/>
      <c r="K5" s="21"/>
      <c r="L5" s="22" t="s">
        <v>3</v>
      </c>
      <c r="M5" s="23"/>
      <c r="N5" s="23"/>
      <c r="O5" s="19" t="s">
        <v>14</v>
      </c>
      <c r="P5" s="20"/>
      <c r="Q5" s="21"/>
      <c r="R5" s="23" t="s">
        <v>3</v>
      </c>
      <c r="S5" s="4"/>
      <c r="T5" s="5"/>
      <c r="U5" s="5"/>
      <c r="V5" s="5"/>
    </row>
    <row r="6" spans="1:22" ht="6" customHeight="1" x14ac:dyDescent="0.25">
      <c r="A6" s="4"/>
      <c r="B6" s="4"/>
      <c r="C6" s="24"/>
      <c r="D6" s="25"/>
      <c r="E6" s="26"/>
      <c r="F6" s="18"/>
      <c r="G6" s="18"/>
      <c r="H6" s="27"/>
      <c r="I6" s="24"/>
      <c r="J6" s="25"/>
      <c r="K6" s="26"/>
      <c r="L6" s="18"/>
      <c r="M6" s="27"/>
      <c r="N6" s="27"/>
      <c r="O6" s="24"/>
      <c r="P6" s="25"/>
      <c r="Q6" s="26"/>
      <c r="R6" s="27"/>
      <c r="S6" s="4"/>
      <c r="T6" s="5"/>
      <c r="U6" s="5"/>
      <c r="V6" s="5"/>
    </row>
    <row r="7" spans="1:22" ht="21.75" customHeight="1" x14ac:dyDescent="0.25">
      <c r="A7" s="4"/>
      <c r="B7" s="4"/>
      <c r="C7" s="28" t="s">
        <v>5</v>
      </c>
      <c r="D7" s="29"/>
      <c r="E7" s="30"/>
      <c r="F7" s="76"/>
      <c r="G7" s="31"/>
      <c r="H7" s="31"/>
      <c r="I7" s="28" t="s">
        <v>5</v>
      </c>
      <c r="J7" s="29"/>
      <c r="K7" s="30"/>
      <c r="L7" s="76"/>
      <c r="M7" s="31"/>
      <c r="N7" s="31"/>
      <c r="O7" s="28" t="s">
        <v>5</v>
      </c>
      <c r="P7" s="32"/>
      <c r="Q7" s="32"/>
      <c r="R7" s="76"/>
      <c r="S7" s="4"/>
      <c r="T7" s="5"/>
      <c r="U7" s="5"/>
      <c r="V7" s="5"/>
    </row>
    <row r="8" spans="1:22" ht="21.75" customHeight="1" x14ac:dyDescent="0.25">
      <c r="A8" s="4"/>
      <c r="B8" s="4"/>
      <c r="C8" s="28" t="s">
        <v>7</v>
      </c>
      <c r="D8" s="29"/>
      <c r="E8" s="30"/>
      <c r="F8" s="76"/>
      <c r="G8" s="31"/>
      <c r="H8" s="31"/>
      <c r="I8" s="28" t="s">
        <v>7</v>
      </c>
      <c r="J8" s="29"/>
      <c r="K8" s="30"/>
      <c r="L8" s="76"/>
      <c r="M8" s="31"/>
      <c r="N8" s="31"/>
      <c r="O8" s="28" t="s">
        <v>7</v>
      </c>
      <c r="P8" s="33"/>
      <c r="Q8" s="34"/>
      <c r="R8" s="76"/>
      <c r="S8" s="4"/>
      <c r="T8" s="5"/>
      <c r="U8" s="5"/>
      <c r="V8" s="5"/>
    </row>
    <row r="9" spans="1:22" ht="21.75" customHeight="1" x14ac:dyDescent="0.25">
      <c r="A9" s="4"/>
      <c r="B9" s="4"/>
      <c r="C9" s="28" t="s">
        <v>18</v>
      </c>
      <c r="D9" s="29"/>
      <c r="E9" s="30"/>
      <c r="F9" s="60"/>
      <c r="G9" s="31"/>
      <c r="H9" s="31"/>
      <c r="I9" s="28" t="s">
        <v>18</v>
      </c>
      <c r="J9" s="29"/>
      <c r="K9" s="30"/>
      <c r="L9" s="60"/>
      <c r="M9" s="31"/>
      <c r="N9" s="31"/>
      <c r="O9" s="28" t="s">
        <v>18</v>
      </c>
      <c r="P9" s="33"/>
      <c r="Q9" s="35"/>
      <c r="R9" s="60"/>
      <c r="S9" s="4"/>
      <c r="T9" s="5"/>
      <c r="U9" s="5"/>
      <c r="V9" s="5"/>
    </row>
    <row r="10" spans="1:22" ht="21.75" customHeight="1" x14ac:dyDescent="0.25">
      <c r="A10" s="4"/>
      <c r="B10" s="4"/>
      <c r="C10" s="28" t="s">
        <v>8</v>
      </c>
      <c r="D10" s="36"/>
      <c r="E10" s="37"/>
      <c r="F10" s="60"/>
      <c r="G10" s="31"/>
      <c r="H10" s="31"/>
      <c r="I10" s="28" t="s">
        <v>8</v>
      </c>
      <c r="J10" s="36"/>
      <c r="K10" s="37"/>
      <c r="L10" s="60"/>
      <c r="M10" s="31"/>
      <c r="N10" s="31"/>
      <c r="O10" s="28" t="s">
        <v>8</v>
      </c>
      <c r="P10" s="32"/>
      <c r="Q10" s="32"/>
      <c r="R10" s="60"/>
      <c r="S10" s="4"/>
      <c r="T10" s="5"/>
      <c r="U10" s="5"/>
      <c r="V10" s="5"/>
    </row>
    <row r="11" spans="1:22" ht="21.75" customHeight="1" x14ac:dyDescent="0.25">
      <c r="A11" s="4"/>
      <c r="B11" s="4"/>
      <c r="C11" s="28" t="s">
        <v>9</v>
      </c>
      <c r="D11" s="29"/>
      <c r="E11" s="30"/>
      <c r="F11" s="60"/>
      <c r="G11" s="31"/>
      <c r="H11" s="31"/>
      <c r="I11" s="28" t="s">
        <v>9</v>
      </c>
      <c r="J11" s="29"/>
      <c r="K11" s="30"/>
      <c r="L11" s="60"/>
      <c r="M11" s="31"/>
      <c r="N11" s="31"/>
      <c r="O11" s="28" t="s">
        <v>9</v>
      </c>
      <c r="P11" s="32"/>
      <c r="Q11" s="32"/>
      <c r="R11" s="60"/>
      <c r="S11" s="4"/>
      <c r="T11" s="5"/>
      <c r="U11" s="5"/>
      <c r="V11" s="5"/>
    </row>
    <row r="12" spans="1:22" ht="21.75" customHeight="1" x14ac:dyDescent="0.25">
      <c r="A12" s="4"/>
      <c r="B12" s="4"/>
      <c r="C12" s="28" t="s">
        <v>10</v>
      </c>
      <c r="D12" s="29"/>
      <c r="E12" s="30"/>
      <c r="F12" s="60"/>
      <c r="G12" s="31"/>
      <c r="H12" s="31"/>
      <c r="I12" s="28" t="s">
        <v>10</v>
      </c>
      <c r="J12" s="29"/>
      <c r="K12" s="30"/>
      <c r="L12" s="60"/>
      <c r="M12" s="31"/>
      <c r="N12" s="31"/>
      <c r="O12" s="28" t="s">
        <v>10</v>
      </c>
      <c r="P12" s="32"/>
      <c r="Q12" s="32"/>
      <c r="R12" s="60"/>
      <c r="S12" s="4"/>
      <c r="T12" s="5"/>
      <c r="U12" s="5"/>
      <c r="V12" s="5"/>
    </row>
    <row r="13" spans="1:22" ht="21.75" customHeight="1" x14ac:dyDescent="0.25">
      <c r="A13" s="4"/>
      <c r="B13" s="4"/>
      <c r="C13" s="28" t="s">
        <v>11</v>
      </c>
      <c r="D13" s="29"/>
      <c r="E13" s="30"/>
      <c r="F13" s="60"/>
      <c r="G13" s="31"/>
      <c r="H13" s="31"/>
      <c r="I13" s="28" t="s">
        <v>11</v>
      </c>
      <c r="J13" s="29"/>
      <c r="K13" s="30"/>
      <c r="L13" s="60"/>
      <c r="M13" s="31"/>
      <c r="N13" s="31"/>
      <c r="O13" s="28" t="s">
        <v>11</v>
      </c>
      <c r="P13" s="32"/>
      <c r="Q13" s="32"/>
      <c r="R13" s="60"/>
      <c r="S13" s="4"/>
      <c r="T13" s="5"/>
      <c r="U13" s="5"/>
      <c r="V13" s="5"/>
    </row>
    <row r="14" spans="1:22" ht="23.25" customHeight="1" x14ac:dyDescent="0.25">
      <c r="A14" s="4"/>
      <c r="B14" s="4"/>
      <c r="C14" s="38" t="s">
        <v>12</v>
      </c>
      <c r="D14" s="39"/>
      <c r="E14" s="39"/>
      <c r="F14" s="77">
        <f>SUM(F7:F13)</f>
        <v>0</v>
      </c>
      <c r="G14" s="31"/>
      <c r="H14" s="31"/>
      <c r="I14" s="38" t="s">
        <v>12</v>
      </c>
      <c r="J14" s="39"/>
      <c r="K14" s="39"/>
      <c r="L14" s="77">
        <f>SUM(L7:L13)</f>
        <v>0</v>
      </c>
      <c r="M14" s="31"/>
      <c r="N14" s="40"/>
      <c r="O14" s="38" t="s">
        <v>12</v>
      </c>
      <c r="P14" s="39"/>
      <c r="Q14" s="39"/>
      <c r="R14" s="77">
        <f>SUM(R7:R13)</f>
        <v>0</v>
      </c>
      <c r="S14" s="4"/>
      <c r="T14" s="5"/>
      <c r="U14" s="5"/>
      <c r="V14" s="5"/>
    </row>
    <row r="15" spans="1:22" ht="12" customHeight="1" thickBot="1" x14ac:dyDescent="0.3">
      <c r="A15" s="4"/>
      <c r="B15" s="4"/>
      <c r="C15" s="4"/>
      <c r="D15" s="4"/>
      <c r="E15" s="4"/>
      <c r="F15" s="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4"/>
      <c r="T15" s="5"/>
      <c r="U15" s="5"/>
      <c r="V15" s="5"/>
    </row>
    <row r="16" spans="1:22" ht="20.25" customHeight="1" x14ac:dyDescent="0.25">
      <c r="A16" s="4"/>
      <c r="B16" s="41"/>
      <c r="C16" s="42">
        <f>D5</f>
        <v>0</v>
      </c>
      <c r="D16" s="43" t="s">
        <v>23</v>
      </c>
      <c r="E16" s="43">
        <f>J5</f>
        <v>0</v>
      </c>
      <c r="F16" s="44"/>
      <c r="G16" s="45"/>
      <c r="H16" s="46"/>
      <c r="I16" s="42">
        <f>D5</f>
        <v>0</v>
      </c>
      <c r="J16" s="43" t="s">
        <v>23</v>
      </c>
      <c r="K16" s="43">
        <f>P5</f>
        <v>0</v>
      </c>
      <c r="L16" s="44"/>
      <c r="M16" s="47"/>
      <c r="N16" s="46"/>
      <c r="O16" s="42">
        <f>J5</f>
        <v>0</v>
      </c>
      <c r="P16" s="43" t="s">
        <v>23</v>
      </c>
      <c r="Q16" s="43">
        <f>P5</f>
        <v>0</v>
      </c>
      <c r="R16" s="48"/>
      <c r="S16" s="4"/>
      <c r="T16" s="5"/>
      <c r="U16" s="5"/>
      <c r="V16" s="5"/>
    </row>
    <row r="17" spans="1:22" ht="23.25" customHeight="1" x14ac:dyDescent="0.25">
      <c r="A17" s="4"/>
      <c r="B17" s="1" t="s">
        <v>27</v>
      </c>
      <c r="C17" s="49" t="s">
        <v>19</v>
      </c>
      <c r="D17" s="49"/>
      <c r="E17" s="49" t="s">
        <v>22</v>
      </c>
      <c r="F17" s="50"/>
      <c r="G17" s="18"/>
      <c r="H17" s="1" t="s">
        <v>27</v>
      </c>
      <c r="I17" s="51" t="s">
        <v>19</v>
      </c>
      <c r="J17" s="52"/>
      <c r="K17" s="52" t="s">
        <v>22</v>
      </c>
      <c r="L17" s="53"/>
      <c r="M17" s="18"/>
      <c r="N17" s="1" t="s">
        <v>27</v>
      </c>
      <c r="O17" s="51" t="s">
        <v>19</v>
      </c>
      <c r="P17" s="52"/>
      <c r="Q17" s="52" t="s">
        <v>22</v>
      </c>
      <c r="R17" s="53"/>
      <c r="S17" s="4"/>
      <c r="T17" s="5"/>
      <c r="U17" s="5"/>
      <c r="V17" s="5"/>
    </row>
    <row r="18" spans="1:22" ht="21" customHeight="1" x14ac:dyDescent="0.25">
      <c r="A18" s="4"/>
      <c r="B18" s="2"/>
      <c r="C18" s="54"/>
      <c r="D18" s="55" t="s">
        <v>4</v>
      </c>
      <c r="E18" s="55" t="s">
        <v>6</v>
      </c>
      <c r="F18" s="56" t="s">
        <v>20</v>
      </c>
      <c r="G18" s="16"/>
      <c r="H18" s="2"/>
      <c r="I18" s="57"/>
      <c r="J18" s="57" t="s">
        <v>4</v>
      </c>
      <c r="K18" s="57" t="s">
        <v>6</v>
      </c>
      <c r="L18" s="58" t="s">
        <v>21</v>
      </c>
      <c r="M18" s="16"/>
      <c r="N18" s="2"/>
      <c r="O18" s="57"/>
      <c r="P18" s="57" t="s">
        <v>4</v>
      </c>
      <c r="Q18" s="57" t="s">
        <v>20</v>
      </c>
      <c r="R18" s="58" t="s">
        <v>21</v>
      </c>
      <c r="S18" s="4"/>
      <c r="T18" s="5"/>
      <c r="U18" s="5"/>
      <c r="V18" s="5"/>
    </row>
    <row r="19" spans="1:22" ht="21" customHeight="1" x14ac:dyDescent="0.25">
      <c r="A19" s="4"/>
      <c r="B19" s="59">
        <f>IF(E29-F29&gt;3,IF(D29&lt;&gt;0,D29,D30),IF(F29-E29&gt;3,IF(D29&lt;&gt;0,D29,D30),0))</f>
        <v>0</v>
      </c>
      <c r="C19" s="54" t="s">
        <v>7</v>
      </c>
      <c r="D19" s="78"/>
      <c r="E19" s="60"/>
      <c r="F19" s="61"/>
      <c r="G19" s="62"/>
      <c r="H19" s="59">
        <f>IF(K29-L29&gt;3,IF(J29&lt;&gt;0,J29,J30),IF(L29-K29&gt;3,IF(J29&lt;&gt;0,J29,J30),0))</f>
        <v>0</v>
      </c>
      <c r="I19" s="63" t="s">
        <v>7</v>
      </c>
      <c r="J19" s="78"/>
      <c r="K19" s="60"/>
      <c r="L19" s="61"/>
      <c r="M19" s="62"/>
      <c r="N19" s="59">
        <f>IF(Q29-R29&gt;3,IF(P29&lt;&gt;0,P29,P30),IF(R29-Q29&gt;3,IF(P29&lt;&gt;0,P29,P30),0))</f>
        <v>0</v>
      </c>
      <c r="O19" s="63" t="s">
        <v>7</v>
      </c>
      <c r="P19" s="78"/>
      <c r="Q19" s="60"/>
      <c r="R19" s="61"/>
      <c r="S19" s="4"/>
      <c r="T19" s="5"/>
      <c r="U19" s="5"/>
      <c r="V19" s="5"/>
    </row>
    <row r="20" spans="1:22" ht="21" customHeight="1" x14ac:dyDescent="0.25">
      <c r="A20" s="4"/>
      <c r="B20" s="59">
        <f>IF(F9-L9&gt;3,IF(D29&lt;&gt;0,D29,D30),IF(L9-F9&gt;3,IF(D29&lt;&gt;0,D29,D30),0))</f>
        <v>0</v>
      </c>
      <c r="C20" s="54" t="s">
        <v>18</v>
      </c>
      <c r="D20" s="78"/>
      <c r="E20" s="60"/>
      <c r="F20" s="61"/>
      <c r="G20" s="62"/>
      <c r="H20" s="59">
        <f>IF(F9-R9&gt;3,IF(J29&lt;&gt;0,J29,J30),IF(R9-F9&gt;3,IF(J29&lt;&gt;0,J29,J30),0))</f>
        <v>0</v>
      </c>
      <c r="I20" s="63" t="s">
        <v>18</v>
      </c>
      <c r="J20" s="78"/>
      <c r="K20" s="60"/>
      <c r="L20" s="61"/>
      <c r="M20" s="62"/>
      <c r="N20" s="59">
        <f>IF(L9-R9&gt;3,IF(P29&lt;&gt;0,P29,P30),IF(R9-L9&gt;3,IF(P29&lt;&gt;0,P29,P30),0))</f>
        <v>0</v>
      </c>
      <c r="O20" s="63" t="s">
        <v>18</v>
      </c>
      <c r="P20" s="78"/>
      <c r="Q20" s="60"/>
      <c r="R20" s="61"/>
      <c r="S20" s="4"/>
      <c r="T20" s="5"/>
      <c r="U20" s="5"/>
      <c r="V20" s="5"/>
    </row>
    <row r="21" spans="1:22" ht="21" customHeight="1" x14ac:dyDescent="0.25">
      <c r="A21" s="4"/>
      <c r="B21" s="59">
        <f>IF(F10-L10&gt;3,IF(D29&lt;&gt;0,D29,D30),IF(L10-F10&gt;3,IF(D29&lt;&gt;0,D29,D30),0))</f>
        <v>0</v>
      </c>
      <c r="C21" s="54" t="s">
        <v>8</v>
      </c>
      <c r="D21" s="78"/>
      <c r="E21" s="60"/>
      <c r="F21" s="61"/>
      <c r="G21" s="62"/>
      <c r="H21" s="59">
        <f>IF(F10-R10&gt;3,IF(J29&lt;&gt;0,J29,J30),IF(R10-F10&gt;3,IF(J29&lt;&gt;0,J29,J30),0))</f>
        <v>0</v>
      </c>
      <c r="I21" s="63" t="s">
        <v>8</v>
      </c>
      <c r="J21" s="78"/>
      <c r="K21" s="60"/>
      <c r="L21" s="61"/>
      <c r="M21" s="62"/>
      <c r="N21" s="59">
        <f>IF(L10-R10&gt;3,IF(P29&lt;&gt;0,P29,P30),IF(R10-L10&gt;3,IF(P29&lt;&gt;0,P29,P30),0))</f>
        <v>0</v>
      </c>
      <c r="O21" s="63" t="s">
        <v>8</v>
      </c>
      <c r="P21" s="78"/>
      <c r="Q21" s="60"/>
      <c r="R21" s="61"/>
      <c r="S21" s="4"/>
      <c r="T21" s="5"/>
      <c r="U21" s="5"/>
      <c r="V21" s="5"/>
    </row>
    <row r="22" spans="1:22" ht="21" customHeight="1" x14ac:dyDescent="0.25">
      <c r="A22" s="4"/>
      <c r="B22" s="59">
        <f>IF(F11-L11&gt;3,IF(D29&lt;&gt;0,D29,D30),IF(L11-F11&gt;3,IF(D29&lt;&gt;0,D29,D30),0))</f>
        <v>0</v>
      </c>
      <c r="C22" s="54" t="s">
        <v>9</v>
      </c>
      <c r="D22" s="78"/>
      <c r="E22" s="60"/>
      <c r="F22" s="61"/>
      <c r="G22" s="62"/>
      <c r="H22" s="59">
        <f>IF(F11-R11&gt;3,IF(J29&lt;&gt;0,J29,J30),IF(R11-F11&gt;3,IF(J29&lt;&gt;0,J29,J30),0))</f>
        <v>0</v>
      </c>
      <c r="I22" s="63" t="s">
        <v>9</v>
      </c>
      <c r="J22" s="78"/>
      <c r="K22" s="60"/>
      <c r="L22" s="61"/>
      <c r="M22" s="62"/>
      <c r="N22" s="59">
        <f>IF(L11-R11&gt;3,IF(P29&lt;&gt;0,P29,P30),IF(R11-L11&gt;3,IF(P29&lt;&gt;0,P29,P30),0))</f>
        <v>0</v>
      </c>
      <c r="O22" s="63" t="s">
        <v>9</v>
      </c>
      <c r="P22" s="78"/>
      <c r="Q22" s="60"/>
      <c r="R22" s="61"/>
      <c r="S22" s="4"/>
      <c r="T22" s="5"/>
      <c r="U22" s="5"/>
      <c r="V22" s="5"/>
    </row>
    <row r="23" spans="1:22" ht="21" customHeight="1" x14ac:dyDescent="0.25">
      <c r="A23" s="4"/>
      <c r="B23" s="59">
        <f>IF(F12-L12&gt;3,IF(D29&lt;&gt;0,D29,D30),IF(L12-F12&gt;3,IF(D29&lt;&gt;0,D29,D30),0))</f>
        <v>0</v>
      </c>
      <c r="C23" s="54" t="s">
        <v>10</v>
      </c>
      <c r="D23" s="78"/>
      <c r="E23" s="60"/>
      <c r="F23" s="61"/>
      <c r="G23" s="62"/>
      <c r="H23" s="59">
        <f>IF(F12-R12&gt;3,IF(J29&lt;&gt;0,J29,J30),IF(R12-F12&gt;3,IF(J29&lt;&gt;0,J29,J30),0))</f>
        <v>0</v>
      </c>
      <c r="I23" s="63" t="s">
        <v>10</v>
      </c>
      <c r="J23" s="78"/>
      <c r="K23" s="60"/>
      <c r="L23" s="61"/>
      <c r="M23" s="62"/>
      <c r="N23" s="59">
        <f>IF(L12-R12&gt;3,IF(P29&lt;&gt;0,P29,P30),IF(R12-L12&gt;3,IF(P29&lt;&gt;0,P29,P30),0))</f>
        <v>0</v>
      </c>
      <c r="O23" s="63" t="s">
        <v>10</v>
      </c>
      <c r="P23" s="78"/>
      <c r="Q23" s="60"/>
      <c r="R23" s="61"/>
      <c r="S23" s="4"/>
      <c r="T23" s="5"/>
      <c r="U23" s="5"/>
      <c r="V23" s="5"/>
    </row>
    <row r="24" spans="1:22" ht="21" customHeight="1" x14ac:dyDescent="0.25">
      <c r="A24" s="4"/>
      <c r="B24" s="59">
        <f>IF(F13-L13&gt;3,IF(D29&lt;&gt;0,D29,D30),IF(L13-F13&gt;3,IF(D29&lt;&gt;0,D29,D30),0))</f>
        <v>0</v>
      </c>
      <c r="C24" s="54" t="s">
        <v>11</v>
      </c>
      <c r="D24" s="78"/>
      <c r="E24" s="60"/>
      <c r="F24" s="61"/>
      <c r="G24" s="62"/>
      <c r="H24" s="59">
        <f>IF(F13-R13&gt;3,IF(J29&lt;&gt;0,J29,J30),IF(R13-F13&gt;3,IF(J29&lt;&gt;0,J29,J30),0))</f>
        <v>0</v>
      </c>
      <c r="I24" s="63" t="s">
        <v>11</v>
      </c>
      <c r="J24" s="78"/>
      <c r="K24" s="60"/>
      <c r="L24" s="61"/>
      <c r="M24" s="62"/>
      <c r="N24" s="59">
        <f>IF(L13-R13&gt;3,IF(P29&lt;&gt;0,P29,P30),IF(R13-L13&gt;3,IF(P29&lt;&gt;0,P29,P30),0))</f>
        <v>0</v>
      </c>
      <c r="O24" s="63" t="s">
        <v>11</v>
      </c>
      <c r="P24" s="78"/>
      <c r="Q24" s="60"/>
      <c r="R24" s="61"/>
      <c r="S24" s="4"/>
      <c r="T24" s="5"/>
      <c r="U24" s="5"/>
      <c r="V24" s="5"/>
    </row>
    <row r="25" spans="1:22" ht="23.25" customHeight="1" thickBot="1" x14ac:dyDescent="0.3">
      <c r="A25" s="4"/>
      <c r="B25" s="64"/>
      <c r="C25" s="65" t="s">
        <v>13</v>
      </c>
      <c r="D25" s="66"/>
      <c r="E25" s="67">
        <f>SUM(E19:E24)</f>
        <v>0</v>
      </c>
      <c r="F25" s="68">
        <f>SUM(F19:F24)</f>
        <v>0</v>
      </c>
      <c r="G25" s="16"/>
      <c r="H25" s="69"/>
      <c r="I25" s="70" t="s">
        <v>15</v>
      </c>
      <c r="J25" s="66"/>
      <c r="K25" s="67">
        <f>SUM(K19:K24)</f>
        <v>0</v>
      </c>
      <c r="L25" s="68">
        <f>SUM(L19:L24)</f>
        <v>0</v>
      </c>
      <c r="M25" s="16"/>
      <c r="N25" s="69"/>
      <c r="O25" s="70" t="s">
        <v>15</v>
      </c>
      <c r="P25" s="66"/>
      <c r="Q25" s="67">
        <f>SUM(Q19:Q24)</f>
        <v>0</v>
      </c>
      <c r="R25" s="68">
        <f>SUM(R19:R24)</f>
        <v>0</v>
      </c>
      <c r="S25" s="4"/>
      <c r="T25" s="5"/>
      <c r="U25" s="5"/>
      <c r="V25" s="5"/>
    </row>
    <row r="26" spans="1:22" ht="19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5"/>
      <c r="U26" s="5"/>
      <c r="V26" s="5"/>
    </row>
    <row r="27" spans="1:22" ht="18.75" x14ac:dyDescent="0.25">
      <c r="A27" s="4"/>
      <c r="B27" s="4"/>
      <c r="C27" s="71">
        <f>C16</f>
        <v>0</v>
      </c>
      <c r="D27" s="71" t="s">
        <v>24</v>
      </c>
      <c r="E27" s="71">
        <f>J5</f>
        <v>0</v>
      </c>
      <c r="F27" s="72">
        <f>IF(D29&lt;&gt;0,D29,-D30)</f>
        <v>0</v>
      </c>
      <c r="G27" s="71"/>
      <c r="H27" s="71"/>
      <c r="I27" s="71">
        <f>I16</f>
        <v>0</v>
      </c>
      <c r="J27" s="71" t="s">
        <v>24</v>
      </c>
      <c r="K27" s="71">
        <f>P5</f>
        <v>0</v>
      </c>
      <c r="L27" s="72">
        <f>IF(J29&lt;&gt;0,J29,-J30)</f>
        <v>0</v>
      </c>
      <c r="M27" s="71"/>
      <c r="N27" s="71"/>
      <c r="O27" s="71">
        <f>O16</f>
        <v>0</v>
      </c>
      <c r="P27" s="71" t="s">
        <v>24</v>
      </c>
      <c r="Q27" s="71">
        <f>P5</f>
        <v>0</v>
      </c>
      <c r="R27" s="72">
        <f>IF(P29&lt;&gt;0,P29,-P30)</f>
        <v>0</v>
      </c>
      <c r="S27" s="4"/>
      <c r="T27" s="5"/>
      <c r="U27" s="5"/>
      <c r="V27" s="5"/>
    </row>
    <row r="28" spans="1:2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U28" s="5"/>
      <c r="V28" s="5"/>
    </row>
    <row r="29" spans="1:22" x14ac:dyDescent="0.25">
      <c r="A29" s="5"/>
      <c r="B29" s="5"/>
      <c r="C29" s="73" t="s">
        <v>25</v>
      </c>
      <c r="D29" s="73">
        <f>IF(F14-L14&gt;30,3,IF(F14-L14&gt;20,2,IF(F14-L14&gt;10,1,0)))</f>
        <v>0</v>
      </c>
      <c r="E29" s="73">
        <f>(F7+F8)/2</f>
        <v>0</v>
      </c>
      <c r="F29" s="74">
        <f>(L7+L8)/2</f>
        <v>0</v>
      </c>
      <c r="G29" s="73"/>
      <c r="H29" s="73"/>
      <c r="I29" s="73" t="s">
        <v>25</v>
      </c>
      <c r="J29" s="73">
        <f>IF(F14-R14&gt;30,3,IF(F14-R14&gt;20,2,IF(F14-R14&gt;10,1,0)))</f>
        <v>0</v>
      </c>
      <c r="K29" s="73">
        <f>(F7+F8)/2</f>
        <v>0</v>
      </c>
      <c r="L29" s="74">
        <f>(R7+R8)/2</f>
        <v>0</v>
      </c>
      <c r="M29" s="73"/>
      <c r="N29" s="73"/>
      <c r="O29" s="73" t="s">
        <v>25</v>
      </c>
      <c r="P29" s="73">
        <f>IF(L14-R14&gt;30,3,IF(L14-R14&gt;20,2,IF(L14-R14&gt;10,1,0)))</f>
        <v>0</v>
      </c>
      <c r="Q29" s="74">
        <f>(L7+L8)/2</f>
        <v>0</v>
      </c>
      <c r="R29" s="74">
        <f>(R7+R8)/2</f>
        <v>0</v>
      </c>
      <c r="S29" s="5"/>
      <c r="T29" s="5"/>
      <c r="U29" s="5"/>
      <c r="V29" s="5"/>
    </row>
    <row r="30" spans="1:22" x14ac:dyDescent="0.25">
      <c r="A30" s="5"/>
      <c r="B30" s="5"/>
      <c r="C30" s="73" t="s">
        <v>26</v>
      </c>
      <c r="D30" s="73">
        <f>IF(L14-F14&gt;30,3,IF(L14-F14&gt;20,2,IF(L14-F14&gt;10,1,0)))</f>
        <v>0</v>
      </c>
      <c r="E30" s="73"/>
      <c r="F30" s="73"/>
      <c r="G30" s="73"/>
      <c r="H30" s="73"/>
      <c r="I30" s="73" t="s">
        <v>26</v>
      </c>
      <c r="J30" s="73">
        <f>IF(R14-F14&gt;30,3,IF(R14-F14&gt;20,2,IF(R14-F14&gt;10,1,0)))</f>
        <v>0</v>
      </c>
      <c r="K30" s="73"/>
      <c r="L30" s="73"/>
      <c r="M30" s="73"/>
      <c r="N30" s="73"/>
      <c r="O30" s="73" t="s">
        <v>26</v>
      </c>
      <c r="P30" s="73">
        <f>IF(R14-L14&gt;30,3,IF(R14-L14&gt;20,2,IF(R14-L14&gt;10,1,0)))</f>
        <v>0</v>
      </c>
      <c r="Q30" s="73"/>
      <c r="R30" s="73"/>
      <c r="S30" s="5"/>
      <c r="T30" s="5"/>
      <c r="U30" s="5"/>
      <c r="V30" s="5"/>
    </row>
    <row r="31" spans="1:22" ht="27.75" customHeight="1" x14ac:dyDescent="0.25">
      <c r="A31" s="5"/>
      <c r="B31" s="75" t="s">
        <v>28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5"/>
      <c r="T31" s="5"/>
      <c r="U31" s="5"/>
      <c r="V31" s="5"/>
    </row>
    <row r="32" spans="1:2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</sheetData>
  <sheetProtection selectLockedCells="1"/>
  <mergeCells count="42">
    <mergeCell ref="C2:R2"/>
    <mergeCell ref="D11:E11"/>
    <mergeCell ref="D12:E12"/>
    <mergeCell ref="D13:E13"/>
    <mergeCell ref="P7:Q7"/>
    <mergeCell ref="J7:K7"/>
    <mergeCell ref="J8:K8"/>
    <mergeCell ref="J9:K9"/>
    <mergeCell ref="J11:K11"/>
    <mergeCell ref="J12:K12"/>
    <mergeCell ref="J13:K13"/>
    <mergeCell ref="D5:E5"/>
    <mergeCell ref="J5:K5"/>
    <mergeCell ref="P5:Q5"/>
    <mergeCell ref="C1:R1"/>
    <mergeCell ref="I3:L3"/>
    <mergeCell ref="C17:D17"/>
    <mergeCell ref="E17:F17"/>
    <mergeCell ref="I17:J17"/>
    <mergeCell ref="K17:L17"/>
    <mergeCell ref="D3:E3"/>
    <mergeCell ref="P13:Q13"/>
    <mergeCell ref="P8:Q8"/>
    <mergeCell ref="P3:Q3"/>
    <mergeCell ref="D7:E7"/>
    <mergeCell ref="D10:E10"/>
    <mergeCell ref="J10:K10"/>
    <mergeCell ref="D8:E8"/>
    <mergeCell ref="P10:Q10"/>
    <mergeCell ref="P11:Q11"/>
    <mergeCell ref="B31:R31"/>
    <mergeCell ref="O17:P17"/>
    <mergeCell ref="Q17:R17"/>
    <mergeCell ref="P12:Q12"/>
    <mergeCell ref="D9:E9"/>
    <mergeCell ref="P9:Q9"/>
    <mergeCell ref="P14:Q14"/>
    <mergeCell ref="B17:B18"/>
    <mergeCell ref="H17:H18"/>
    <mergeCell ref="N17:N18"/>
    <mergeCell ref="D14:E14"/>
    <mergeCell ref="J14:K14"/>
  </mergeCells>
  <conditionalFormatting sqref="F14 L14 R14 E25:F25 K25:L25 Q25:R25 F27 L27 R27">
    <cfRule type="cellIs" dxfId="5" priority="3" operator="equal">
      <formula>0</formula>
    </cfRule>
  </conditionalFormatting>
  <conditionalFormatting sqref="C16 E16 I16 K16 O16 Q16 C27 E27 I27 K27 O27 Q27">
    <cfRule type="cellIs" dxfId="3" priority="2" operator="equal">
      <formula>0</formula>
    </cfRule>
  </conditionalFormatting>
  <conditionalFormatting sqref="B19:B24 H19:H24 N19:N24">
    <cfRule type="cellIs" dxfId="1" priority="1" operator="equal">
      <formula>0</formula>
    </cfRule>
  </conditionalFormatting>
  <pageMargins left="3.937007874015748E-2" right="3.937007874015748E-2" top="0.35433070866141736" bottom="0.35433070866141736" header="0.11811023622047245" footer="0.11811023622047245"/>
  <pageSetup paperSize="9" scale="88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AllanJuhl</cp:lastModifiedBy>
  <cp:lastPrinted>2023-04-17T13:15:31Z</cp:lastPrinted>
  <dcterms:created xsi:type="dcterms:W3CDTF">2015-01-26T17:43:39Z</dcterms:created>
  <dcterms:modified xsi:type="dcterms:W3CDTF">2023-04-17T13:19:15Z</dcterms:modified>
</cp:coreProperties>
</file>